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15" windowWidth="15480" windowHeight="4200" tabRatio="890" activeTab="0"/>
  </bookViews>
  <sheets>
    <sheet name="всього" sheetId="1" r:id="rId1"/>
  </sheets>
  <definedNames>
    <definedName name="_xlnm.Print_Area" localSheetId="0">'всього'!$A$1:$Q$46</definedName>
  </definedNames>
  <calcPr fullCalcOnLoad="1"/>
</workbook>
</file>

<file path=xl/sharedStrings.xml><?xml version="1.0" encoding="utf-8"?>
<sst xmlns="http://schemas.openxmlformats.org/spreadsheetml/2006/main" count="367" uniqueCount="57">
  <si>
    <t>Показники</t>
  </si>
  <si>
    <t>% від загальної кількості</t>
  </si>
  <si>
    <t>в) з несплаченого пере-</t>
  </si>
  <si>
    <t>в т. ч. невиявленими</t>
  </si>
  <si>
    <t>кількість випадків, шт.</t>
  </si>
  <si>
    <t>Інформація</t>
  </si>
  <si>
    <t>1.</t>
  </si>
  <si>
    <t>2.</t>
  </si>
  <si>
    <t>3.</t>
  </si>
  <si>
    <t>4.</t>
  </si>
  <si>
    <t>5.</t>
  </si>
  <si>
    <t>6.</t>
  </si>
  <si>
    <t>7.</t>
  </si>
  <si>
    <t>Передано справ до:</t>
  </si>
  <si>
    <t>Передано в суди від:</t>
  </si>
  <si>
    <t>прокуратури</t>
  </si>
  <si>
    <t>з них:</t>
  </si>
  <si>
    <t>Всього лісопорушень -</t>
  </si>
  <si>
    <t>лісопорушниками -</t>
  </si>
  <si>
    <t>Оплачено добровільно -</t>
  </si>
  <si>
    <t>Вилучено деревини -</t>
  </si>
  <si>
    <t>Накладено штрафів -</t>
  </si>
  <si>
    <t>до наказу Держкомлісгоспу</t>
  </si>
  <si>
    <t>рубка без попередн. обстеж.комісією</t>
  </si>
  <si>
    <t>поруш.термінів провед.санрубок</t>
  </si>
  <si>
    <t>невивезення деревини в уст.терміни</t>
  </si>
  <si>
    <t>несвоєчасне виявл.осередків шкідників</t>
  </si>
  <si>
    <t>№ п п</t>
  </si>
  <si>
    <t>несвоєчасне очищення місць рубок</t>
  </si>
  <si>
    <t>Незаконна порубка лісу</t>
  </si>
  <si>
    <t>маса деревини, куб. м</t>
  </si>
  <si>
    <t>Інші лісопорушення згідно постанов КМУ № 665 та                № 541 (№ 521)</t>
  </si>
  <si>
    <t>Порушення Санітарних правил в лісах України</t>
  </si>
  <si>
    <t xml:space="preserve">№ 150 від 20.12.2000 </t>
  </si>
  <si>
    <t>Додаток 1</t>
  </si>
  <si>
    <t xml:space="preserve">Примітка: куб. метри - в цілих значеннях (наприклад: 56 куб. метрів) , тис. гривень - з десятими (наприклад: 251,4 тис. грн). </t>
  </si>
  <si>
    <t>поліції</t>
  </si>
  <si>
    <t>Всього передано до</t>
  </si>
  <si>
    <t>судових органів -</t>
  </si>
  <si>
    <t>поліції -</t>
  </si>
  <si>
    <t>прокуратури -</t>
  </si>
  <si>
    <t>судів -</t>
  </si>
  <si>
    <t>а) розглянуто -</t>
  </si>
  <si>
    <t>б) присуджено -</t>
  </si>
  <si>
    <t>Порушено</t>
  </si>
  <si>
    <t>кримінальних справ -</t>
  </si>
  <si>
    <t>в) стягнуто -</t>
  </si>
  <si>
    <t>а) оплачено добровільно -</t>
  </si>
  <si>
    <t>дано для стягнення -</t>
  </si>
  <si>
    <t>г) стягнуто -</t>
  </si>
  <si>
    <t>розмір шкоди, тис. грн</t>
  </si>
  <si>
    <t>*</t>
  </si>
  <si>
    <t xml:space="preserve"> </t>
  </si>
  <si>
    <t>Виконавець: Феденишин Т.Р.  тел. 2-14-61</t>
  </si>
  <si>
    <r>
      <t xml:space="preserve">про лісопорушення, що скоєні в лісах </t>
    </r>
    <r>
      <rPr>
        <u val="single"/>
        <sz val="12"/>
        <rFont val="Arial"/>
        <family val="2"/>
      </rPr>
      <t>ДП "Буське лісове господарство"</t>
    </r>
    <r>
      <rPr>
        <sz val="12"/>
        <rFont val="Arial"/>
        <family val="2"/>
      </rPr>
      <t xml:space="preserve"> Львівського ОУЛМГ </t>
    </r>
  </si>
  <si>
    <t>Т.в.о. директора ДП "Буське лісове господарство"_________________М.В.. Яворський</t>
  </si>
  <si>
    <t>за 2 - ий квартал 2020 рік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</si>
</sst>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i/>
      <sz val="9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2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vertical="top"/>
      <protection/>
    </xf>
    <xf numFmtId="0" fontId="3" fillId="0" borderId="28" xfId="0" applyNumberFormat="1" applyFont="1" applyFill="1" applyBorder="1" applyAlignment="1" applyProtection="1">
      <alignment vertical="top"/>
      <protection/>
    </xf>
    <xf numFmtId="0" fontId="3" fillId="0" borderId="29" xfId="0" applyNumberFormat="1" applyFont="1" applyFill="1" applyBorder="1" applyAlignment="1" applyProtection="1">
      <alignment vertical="top"/>
      <protection/>
    </xf>
    <xf numFmtId="0" fontId="3" fillId="0" borderId="30" xfId="0" applyNumberFormat="1" applyFont="1" applyFill="1" applyBorder="1" applyAlignment="1" applyProtection="1">
      <alignment vertical="top"/>
      <protection/>
    </xf>
    <xf numFmtId="0" fontId="3" fillId="0" borderId="31" xfId="0" applyNumberFormat="1" applyFont="1" applyFill="1" applyBorder="1" applyAlignment="1" applyProtection="1">
      <alignment vertical="top"/>
      <protection/>
    </xf>
    <xf numFmtId="1" fontId="0" fillId="0" borderId="32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" vertical="center"/>
      <protection/>
    </xf>
    <xf numFmtId="1" fontId="0" fillId="0" borderId="35" xfId="0" applyNumberFormat="1" applyFont="1" applyFill="1" applyBorder="1" applyAlignment="1" applyProtection="1">
      <alignment horizontal="center" vertical="center"/>
      <protection/>
    </xf>
    <xf numFmtId="180" fontId="0" fillId="0" borderId="24" xfId="0" applyNumberFormat="1" applyFont="1" applyFill="1" applyBorder="1" applyAlignment="1" applyProtection="1">
      <alignment horizontal="center" vertical="center"/>
      <protection/>
    </xf>
    <xf numFmtId="180" fontId="0" fillId="0" borderId="26" xfId="0" applyNumberFormat="1" applyFont="1" applyFill="1" applyBorder="1" applyAlignment="1" applyProtection="1">
      <alignment horizontal="center" vertical="center"/>
      <protection/>
    </xf>
    <xf numFmtId="180" fontId="0" fillId="0" borderId="35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Font="1" applyFill="1" applyBorder="1" applyAlignment="1" applyProtection="1">
      <alignment horizontal="center" vertical="center"/>
      <protection/>
    </xf>
    <xf numFmtId="180" fontId="0" fillId="0" borderId="36" xfId="0" applyNumberFormat="1" applyFont="1" applyFill="1" applyBorder="1" applyAlignment="1" applyProtection="1">
      <alignment horizontal="center" vertical="center"/>
      <protection/>
    </xf>
    <xf numFmtId="1" fontId="0" fillId="32" borderId="25" xfId="0" applyNumberFormat="1" applyFont="1" applyFill="1" applyBorder="1" applyAlignment="1" applyProtection="1">
      <alignment horizontal="center" vertical="center"/>
      <protection/>
    </xf>
    <xf numFmtId="1" fontId="0" fillId="32" borderId="32" xfId="0" applyNumberFormat="1" applyFont="1" applyFill="1" applyBorder="1" applyAlignment="1" applyProtection="1">
      <alignment horizontal="center" vertical="center"/>
      <protection/>
    </xf>
    <xf numFmtId="180" fontId="0" fillId="32" borderId="26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 applyProtection="1">
      <alignment horizontal="center" vertical="center"/>
      <protection/>
    </xf>
    <xf numFmtId="180" fontId="0" fillId="0" borderId="26" xfId="0" applyNumberFormat="1" applyFont="1" applyFill="1" applyBorder="1" applyAlignment="1" applyProtection="1">
      <alignment horizontal="center" vertical="center"/>
      <protection/>
    </xf>
    <xf numFmtId="18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180" fontId="0" fillId="0" borderId="32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 applyProtection="1">
      <alignment horizontal="center" vertical="center"/>
      <protection/>
    </xf>
    <xf numFmtId="180" fontId="0" fillId="0" borderId="32" xfId="0" applyNumberFormat="1" applyFont="1" applyFill="1" applyBorder="1" applyAlignment="1" applyProtection="1">
      <alignment horizontal="center" vertical="center"/>
      <protection/>
    </xf>
    <xf numFmtId="180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" vertical="center"/>
      <protection/>
    </xf>
    <xf numFmtId="1" fontId="0" fillId="0" borderId="35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80" fontId="0" fillId="0" borderId="24" xfId="0" applyNumberFormat="1" applyFont="1" applyFill="1" applyBorder="1" applyAlignment="1" applyProtection="1">
      <alignment horizontal="center" vertical="center"/>
      <protection/>
    </xf>
    <xf numFmtId="18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" vertical="center"/>
      <protection/>
    </xf>
    <xf numFmtId="180" fontId="0" fillId="0" borderId="34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" vertical="center"/>
      <protection/>
    </xf>
    <xf numFmtId="18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180" fontId="0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0" borderId="37" xfId="0" applyNumberFormat="1" applyFont="1" applyFill="1" applyBorder="1" applyAlignment="1" applyProtection="1">
      <alignment horizontal="center" vertical="center"/>
      <protection/>
    </xf>
    <xf numFmtId="1" fontId="0" fillId="0" borderId="3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80" fontId="0" fillId="0" borderId="21" xfId="0" applyNumberFormat="1" applyFont="1" applyFill="1" applyBorder="1" applyAlignment="1" applyProtection="1">
      <alignment horizontal="center" vertical="center"/>
      <protection/>
    </xf>
    <xf numFmtId="1" fontId="0" fillId="0" borderId="39" xfId="0" applyNumberFormat="1" applyFont="1" applyFill="1" applyBorder="1" applyAlignment="1" applyProtection="1">
      <alignment horizontal="center" vertical="center"/>
      <protection/>
    </xf>
    <xf numFmtId="1" fontId="0" fillId="0" borderId="40" xfId="0" applyNumberFormat="1" applyFont="1" applyFill="1" applyBorder="1" applyAlignment="1" applyProtection="1">
      <alignment horizontal="center" vertical="center"/>
      <protection/>
    </xf>
    <xf numFmtId="180" fontId="0" fillId="0" borderId="41" xfId="0" applyNumberFormat="1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Fill="1" applyBorder="1" applyAlignment="1" applyProtection="1">
      <alignment horizontal="center" vertical="center"/>
      <protection/>
    </xf>
    <xf numFmtId="180" fontId="0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33" borderId="0" xfId="0" applyFont="1" applyFill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48" xfId="0" applyNumberFormat="1" applyFont="1" applyFill="1" applyBorder="1" applyAlignment="1" applyProtection="1">
      <alignment horizontal="center" vertical="top"/>
      <protection/>
    </xf>
    <xf numFmtId="0" fontId="14" fillId="0" borderId="29" xfId="0" applyNumberFormat="1" applyFont="1" applyFill="1" applyBorder="1" applyAlignment="1" applyProtection="1">
      <alignment horizontal="center" vertical="top"/>
      <protection/>
    </xf>
    <xf numFmtId="0" fontId="14" fillId="0" borderId="49" xfId="0" applyNumberFormat="1" applyFont="1" applyFill="1" applyBorder="1" applyAlignment="1" applyProtection="1">
      <alignment horizontal="center" vertical="top"/>
      <protection/>
    </xf>
    <xf numFmtId="0" fontId="14" fillId="0" borderId="50" xfId="0" applyNumberFormat="1" applyFont="1" applyFill="1" applyBorder="1" applyAlignment="1" applyProtection="1">
      <alignment horizontal="center" vertical="top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2.875" style="0" customWidth="1"/>
    <col min="2" max="2" width="22.75390625" style="0" customWidth="1"/>
    <col min="3" max="4" width="8.625" style="0" customWidth="1"/>
    <col min="5" max="5" width="9.25390625" style="0" customWidth="1"/>
    <col min="6" max="17" width="8.125" style="0" customWidth="1"/>
  </cols>
  <sheetData>
    <row r="1" spans="15:16" ht="12.75">
      <c r="O1" s="42" t="s">
        <v>34</v>
      </c>
      <c r="P1" s="43"/>
    </row>
    <row r="2" ht="12.75">
      <c r="O2" s="12" t="s">
        <v>22</v>
      </c>
    </row>
    <row r="3" ht="12.75">
      <c r="O3" s="12" t="s">
        <v>33</v>
      </c>
    </row>
    <row r="4" spans="1:17" ht="15">
      <c r="A4" s="89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5">
      <c r="A5" s="89" t="s">
        <v>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5">
      <c r="A6" s="89" t="s">
        <v>56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5.2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 thickBot="1">
      <c r="A8" s="91" t="s">
        <v>27</v>
      </c>
      <c r="B8" s="94" t="s">
        <v>0</v>
      </c>
      <c r="C8" s="109" t="s">
        <v>29</v>
      </c>
      <c r="D8" s="110"/>
      <c r="E8" s="111"/>
      <c r="F8" s="107" t="s">
        <v>32</v>
      </c>
      <c r="G8" s="108"/>
      <c r="H8" s="108"/>
      <c r="I8" s="108"/>
      <c r="J8" s="108"/>
      <c r="K8" s="108"/>
      <c r="L8" s="108"/>
      <c r="M8" s="108"/>
      <c r="N8" s="108"/>
      <c r="O8" s="108"/>
      <c r="P8" s="103" t="s">
        <v>31</v>
      </c>
      <c r="Q8" s="104"/>
    </row>
    <row r="9" spans="1:17" ht="45" customHeight="1">
      <c r="A9" s="92"/>
      <c r="B9" s="95"/>
      <c r="C9" s="97" t="s">
        <v>4</v>
      </c>
      <c r="D9" s="99" t="s">
        <v>30</v>
      </c>
      <c r="E9" s="101" t="s">
        <v>50</v>
      </c>
      <c r="F9" s="113" t="s">
        <v>23</v>
      </c>
      <c r="G9" s="114"/>
      <c r="H9" s="113" t="s">
        <v>25</v>
      </c>
      <c r="I9" s="114"/>
      <c r="J9" s="112" t="s">
        <v>28</v>
      </c>
      <c r="K9" s="112"/>
      <c r="L9" s="113" t="s">
        <v>24</v>
      </c>
      <c r="M9" s="115"/>
      <c r="N9" s="112" t="s">
        <v>26</v>
      </c>
      <c r="O9" s="113"/>
      <c r="P9" s="105"/>
      <c r="Q9" s="106"/>
    </row>
    <row r="10" spans="1:17" ht="39.75" customHeight="1" thickBot="1">
      <c r="A10" s="93"/>
      <c r="B10" s="96"/>
      <c r="C10" s="98"/>
      <c r="D10" s="100"/>
      <c r="E10" s="102"/>
      <c r="F10" s="15" t="s">
        <v>4</v>
      </c>
      <c r="G10" s="16" t="s">
        <v>50</v>
      </c>
      <c r="H10" s="16" t="s">
        <v>4</v>
      </c>
      <c r="I10" s="16" t="s">
        <v>50</v>
      </c>
      <c r="J10" s="16" t="s">
        <v>4</v>
      </c>
      <c r="K10" s="16" t="s">
        <v>50</v>
      </c>
      <c r="L10" s="16" t="s">
        <v>4</v>
      </c>
      <c r="M10" s="16" t="s">
        <v>50</v>
      </c>
      <c r="N10" s="16" t="s">
        <v>4</v>
      </c>
      <c r="O10" s="16" t="s">
        <v>50</v>
      </c>
      <c r="P10" s="15" t="s">
        <v>4</v>
      </c>
      <c r="Q10" s="17" t="s">
        <v>50</v>
      </c>
    </row>
    <row r="11" spans="1:17" s="11" customFormat="1" ht="11.25" customHeight="1" thickBot="1">
      <c r="A11" s="13">
        <v>1</v>
      </c>
      <c r="B11" s="8">
        <v>2</v>
      </c>
      <c r="C11" s="9">
        <v>3</v>
      </c>
      <c r="D11" s="3">
        <v>4</v>
      </c>
      <c r="E11" s="10">
        <v>5</v>
      </c>
      <c r="F11" s="9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10">
        <v>15</v>
      </c>
      <c r="P11" s="7">
        <v>16</v>
      </c>
      <c r="Q11" s="10">
        <v>17</v>
      </c>
    </row>
    <row r="12" spans="1:17" ht="12.75">
      <c r="A12" s="14" t="s">
        <v>6</v>
      </c>
      <c r="B12" s="26" t="s">
        <v>17</v>
      </c>
      <c r="C12" s="18">
        <f>C14+C16</f>
        <v>7</v>
      </c>
      <c r="D12" s="19">
        <f>D14+D16</f>
        <v>41.5</v>
      </c>
      <c r="E12" s="32">
        <f>E14+E16</f>
        <v>286.86199999999997</v>
      </c>
      <c r="F12" s="18" t="s">
        <v>51</v>
      </c>
      <c r="G12" s="19" t="s">
        <v>51</v>
      </c>
      <c r="H12" s="19" t="s">
        <v>51</v>
      </c>
      <c r="I12" s="19" t="s">
        <v>51</v>
      </c>
      <c r="J12" s="19" t="s">
        <v>51</v>
      </c>
      <c r="K12" s="19" t="s">
        <v>51</v>
      </c>
      <c r="L12" s="19" t="s">
        <v>51</v>
      </c>
      <c r="M12" s="19" t="s">
        <v>51</v>
      </c>
      <c r="N12" s="19" t="s">
        <v>51</v>
      </c>
      <c r="O12" s="20" t="s">
        <v>51</v>
      </c>
      <c r="P12" s="18"/>
      <c r="Q12" s="20"/>
    </row>
    <row r="13" spans="1:17" ht="12.75">
      <c r="A13" s="5"/>
      <c r="B13" s="23" t="s">
        <v>3</v>
      </c>
      <c r="C13" s="44"/>
      <c r="D13" s="45"/>
      <c r="E13" s="46"/>
      <c r="F13" s="44" t="s">
        <v>51</v>
      </c>
      <c r="G13" s="47" t="s">
        <v>51</v>
      </c>
      <c r="H13" s="45" t="s">
        <v>51</v>
      </c>
      <c r="I13" s="47" t="s">
        <v>51</v>
      </c>
      <c r="J13" s="47" t="s">
        <v>51</v>
      </c>
      <c r="K13" s="47" t="s">
        <v>51</v>
      </c>
      <c r="L13" s="47" t="s">
        <v>51</v>
      </c>
      <c r="M13" s="47" t="s">
        <v>51</v>
      </c>
      <c r="N13" s="45" t="s">
        <v>51</v>
      </c>
      <c r="O13" s="48" t="s">
        <v>51</v>
      </c>
      <c r="P13" s="44"/>
      <c r="Q13" s="46"/>
    </row>
    <row r="14" spans="1:17" ht="12.75">
      <c r="A14" s="5"/>
      <c r="B14" s="23" t="s">
        <v>18</v>
      </c>
      <c r="C14" s="21">
        <v>4</v>
      </c>
      <c r="D14" s="28">
        <f>8.43+9.88+10.04+6.15</f>
        <v>34.5</v>
      </c>
      <c r="E14" s="33">
        <f>54.343+60.158+80.288+53.373</f>
        <v>248.16199999999998</v>
      </c>
      <c r="F14" s="49" t="s">
        <v>51</v>
      </c>
      <c r="G14" s="50" t="s">
        <v>51</v>
      </c>
      <c r="H14" s="51" t="s">
        <v>51</v>
      </c>
      <c r="I14" s="50" t="s">
        <v>51</v>
      </c>
      <c r="J14" s="52" t="s">
        <v>51</v>
      </c>
      <c r="K14" s="52" t="s">
        <v>51</v>
      </c>
      <c r="L14" s="52" t="s">
        <v>51</v>
      </c>
      <c r="M14" s="52" t="s">
        <v>51</v>
      </c>
      <c r="N14" s="51" t="s">
        <v>51</v>
      </c>
      <c r="O14" s="53" t="s">
        <v>51</v>
      </c>
      <c r="P14" s="21"/>
      <c r="Q14" s="22"/>
    </row>
    <row r="15" spans="1:17" ht="13.5" thickBot="1">
      <c r="A15" s="5"/>
      <c r="B15" s="24" t="s">
        <v>1</v>
      </c>
      <c r="C15" s="54"/>
      <c r="D15" s="55"/>
      <c r="E15" s="56"/>
      <c r="F15" s="54" t="s">
        <v>51</v>
      </c>
      <c r="G15" s="55" t="s">
        <v>51</v>
      </c>
      <c r="H15" s="55" t="s">
        <v>51</v>
      </c>
      <c r="I15" s="55" t="s">
        <v>51</v>
      </c>
      <c r="J15" s="55" t="s">
        <v>51</v>
      </c>
      <c r="K15" s="55" t="s">
        <v>51</v>
      </c>
      <c r="L15" s="55" t="s">
        <v>51</v>
      </c>
      <c r="M15" s="55" t="s">
        <v>51</v>
      </c>
      <c r="N15" s="55" t="s">
        <v>51</v>
      </c>
      <c r="O15" s="56" t="s">
        <v>51</v>
      </c>
      <c r="P15" s="54"/>
      <c r="Q15" s="56"/>
    </row>
    <row r="16" spans="1:17" ht="12.75">
      <c r="A16" s="4" t="s">
        <v>7</v>
      </c>
      <c r="B16" s="25" t="s">
        <v>19</v>
      </c>
      <c r="C16" s="18">
        <v>3</v>
      </c>
      <c r="D16" s="19">
        <v>7</v>
      </c>
      <c r="E16" s="32">
        <v>38.7</v>
      </c>
      <c r="F16" s="18" t="s">
        <v>51</v>
      </c>
      <c r="G16" s="19" t="s">
        <v>51</v>
      </c>
      <c r="H16" s="19" t="s">
        <v>51</v>
      </c>
      <c r="I16" s="19" t="s">
        <v>51</v>
      </c>
      <c r="J16" s="19" t="s">
        <v>51</v>
      </c>
      <c r="K16" s="19" t="s">
        <v>51</v>
      </c>
      <c r="L16" s="19" t="s">
        <v>51</v>
      </c>
      <c r="M16" s="19" t="s">
        <v>51</v>
      </c>
      <c r="N16" s="19" t="s">
        <v>51</v>
      </c>
      <c r="O16" s="20" t="s">
        <v>51</v>
      </c>
      <c r="P16" s="18"/>
      <c r="Q16" s="20"/>
    </row>
    <row r="17" spans="1:17" ht="13.5" thickBot="1">
      <c r="A17" s="5"/>
      <c r="B17" s="24" t="s">
        <v>1</v>
      </c>
      <c r="C17" s="54"/>
      <c r="D17" s="55"/>
      <c r="E17" s="56"/>
      <c r="F17" s="54" t="s">
        <v>51</v>
      </c>
      <c r="G17" s="55" t="s">
        <v>51</v>
      </c>
      <c r="H17" s="55" t="s">
        <v>51</v>
      </c>
      <c r="I17" s="55" t="s">
        <v>51</v>
      </c>
      <c r="J17" s="55" t="s">
        <v>51</v>
      </c>
      <c r="K17" s="55" t="s">
        <v>51</v>
      </c>
      <c r="L17" s="55" t="s">
        <v>51</v>
      </c>
      <c r="M17" s="55" t="s">
        <v>51</v>
      </c>
      <c r="N17" s="55" t="s">
        <v>51</v>
      </c>
      <c r="O17" s="56" t="s">
        <v>51</v>
      </c>
      <c r="P17" s="54"/>
      <c r="Q17" s="56"/>
    </row>
    <row r="18" spans="1:17" ht="12.75">
      <c r="A18" s="4" t="s">
        <v>8</v>
      </c>
      <c r="B18" s="26" t="s">
        <v>13</v>
      </c>
      <c r="C18" s="44"/>
      <c r="D18" s="45"/>
      <c r="E18" s="46"/>
      <c r="F18" s="44" t="s">
        <v>51</v>
      </c>
      <c r="G18" s="47" t="s">
        <v>51</v>
      </c>
      <c r="H18" s="45" t="s">
        <v>51</v>
      </c>
      <c r="I18" s="47" t="s">
        <v>51</v>
      </c>
      <c r="J18" s="47" t="s">
        <v>51</v>
      </c>
      <c r="K18" s="47" t="s">
        <v>51</v>
      </c>
      <c r="L18" s="47" t="s">
        <v>51</v>
      </c>
      <c r="M18" s="47" t="s">
        <v>51</v>
      </c>
      <c r="N18" s="45" t="s">
        <v>51</v>
      </c>
      <c r="O18" s="48" t="s">
        <v>51</v>
      </c>
      <c r="P18" s="44"/>
      <c r="Q18" s="46"/>
    </row>
    <row r="19" spans="1:17" ht="12.75">
      <c r="A19" s="5"/>
      <c r="B19" s="23" t="s">
        <v>39</v>
      </c>
      <c r="C19" s="37">
        <f>C14</f>
        <v>4</v>
      </c>
      <c r="D19" s="38">
        <f>D14</f>
        <v>34.5</v>
      </c>
      <c r="E19" s="39">
        <f>E14</f>
        <v>248.16199999999998</v>
      </c>
      <c r="F19" s="21" t="s">
        <v>51</v>
      </c>
      <c r="G19" s="28" t="s">
        <v>51</v>
      </c>
      <c r="H19" s="28" t="s">
        <v>51</v>
      </c>
      <c r="I19" s="28" t="s">
        <v>51</v>
      </c>
      <c r="J19" s="28" t="s">
        <v>51</v>
      </c>
      <c r="K19" s="28" t="s">
        <v>51</v>
      </c>
      <c r="L19" s="28" t="s">
        <v>51</v>
      </c>
      <c r="M19" s="28" t="s">
        <v>51</v>
      </c>
      <c r="N19" s="28" t="s">
        <v>51</v>
      </c>
      <c r="O19" s="22" t="s">
        <v>51</v>
      </c>
      <c r="P19" s="21"/>
      <c r="Q19" s="22"/>
    </row>
    <row r="20" spans="1:17" ht="12.75">
      <c r="A20" s="5"/>
      <c r="B20" s="23" t="s">
        <v>40</v>
      </c>
      <c r="C20" s="21"/>
      <c r="D20" s="28"/>
      <c r="E20" s="33"/>
      <c r="F20" s="21" t="s">
        <v>51</v>
      </c>
      <c r="G20" s="28" t="s">
        <v>51</v>
      </c>
      <c r="H20" s="28" t="s">
        <v>51</v>
      </c>
      <c r="I20" s="28" t="s">
        <v>51</v>
      </c>
      <c r="J20" s="28" t="s">
        <v>51</v>
      </c>
      <c r="K20" s="28" t="s">
        <v>51</v>
      </c>
      <c r="L20" s="28" t="s">
        <v>51</v>
      </c>
      <c r="M20" s="28" t="s">
        <v>51</v>
      </c>
      <c r="N20" s="28" t="s">
        <v>51</v>
      </c>
      <c r="O20" s="22" t="s">
        <v>51</v>
      </c>
      <c r="P20" s="21"/>
      <c r="Q20" s="22"/>
    </row>
    <row r="21" spans="1:17" ht="13.5" thickBot="1">
      <c r="A21" s="5"/>
      <c r="B21" s="27" t="s">
        <v>41</v>
      </c>
      <c r="C21" s="29"/>
      <c r="D21" s="30"/>
      <c r="E21" s="34"/>
      <c r="F21" s="29" t="s">
        <v>51</v>
      </c>
      <c r="G21" s="30" t="s">
        <v>51</v>
      </c>
      <c r="H21" s="30" t="s">
        <v>51</v>
      </c>
      <c r="I21" s="30" t="s">
        <v>51</v>
      </c>
      <c r="J21" s="30" t="s">
        <v>51</v>
      </c>
      <c r="K21" s="30" t="s">
        <v>51</v>
      </c>
      <c r="L21" s="30" t="s">
        <v>51</v>
      </c>
      <c r="M21" s="30" t="s">
        <v>51</v>
      </c>
      <c r="N21" s="30" t="s">
        <v>51</v>
      </c>
      <c r="O21" s="31" t="s">
        <v>51</v>
      </c>
      <c r="P21" s="29"/>
      <c r="Q21" s="31"/>
    </row>
    <row r="22" spans="1:17" ht="12.75">
      <c r="A22" s="4" t="s">
        <v>9</v>
      </c>
      <c r="B22" s="25" t="s">
        <v>14</v>
      </c>
      <c r="C22" s="44"/>
      <c r="D22" s="45"/>
      <c r="E22" s="46"/>
      <c r="F22" s="44" t="s">
        <v>51</v>
      </c>
      <c r="G22" s="47" t="s">
        <v>51</v>
      </c>
      <c r="H22" s="45" t="s">
        <v>51</v>
      </c>
      <c r="I22" s="47" t="s">
        <v>51</v>
      </c>
      <c r="J22" s="47" t="s">
        <v>51</v>
      </c>
      <c r="K22" s="47" t="s">
        <v>51</v>
      </c>
      <c r="L22" s="47" t="s">
        <v>51</v>
      </c>
      <c r="M22" s="47" t="s">
        <v>51</v>
      </c>
      <c r="N22" s="45" t="s">
        <v>51</v>
      </c>
      <c r="O22" s="48" t="s">
        <v>51</v>
      </c>
      <c r="P22" s="44"/>
      <c r="Q22" s="46"/>
    </row>
    <row r="23" spans="1:17" ht="12.75">
      <c r="A23" s="5"/>
      <c r="B23" s="23" t="s">
        <v>36</v>
      </c>
      <c r="C23" s="21"/>
      <c r="D23" s="28"/>
      <c r="E23" s="33"/>
      <c r="F23" s="21" t="s">
        <v>51</v>
      </c>
      <c r="G23" s="28" t="s">
        <v>51</v>
      </c>
      <c r="H23" s="28" t="s">
        <v>51</v>
      </c>
      <c r="I23" s="28" t="s">
        <v>51</v>
      </c>
      <c r="J23" s="28" t="s">
        <v>51</v>
      </c>
      <c r="K23" s="28" t="s">
        <v>51</v>
      </c>
      <c r="L23" s="28" t="s">
        <v>51</v>
      </c>
      <c r="M23" s="28" t="s">
        <v>51</v>
      </c>
      <c r="N23" s="28" t="s">
        <v>51</v>
      </c>
      <c r="O23" s="22" t="s">
        <v>51</v>
      </c>
      <c r="P23" s="21"/>
      <c r="Q23" s="22"/>
    </row>
    <row r="24" spans="1:21" ht="13.5" thickBot="1">
      <c r="A24" s="5"/>
      <c r="B24" s="24" t="s">
        <v>15</v>
      </c>
      <c r="C24" s="29"/>
      <c r="D24" s="30"/>
      <c r="E24" s="34"/>
      <c r="F24" s="29" t="s">
        <v>51</v>
      </c>
      <c r="G24" s="30" t="s">
        <v>51</v>
      </c>
      <c r="H24" s="30" t="s">
        <v>51</v>
      </c>
      <c r="I24" s="30" t="s">
        <v>51</v>
      </c>
      <c r="J24" s="30" t="s">
        <v>51</v>
      </c>
      <c r="K24" s="30" t="s">
        <v>51</v>
      </c>
      <c r="L24" s="30" t="s">
        <v>51</v>
      </c>
      <c r="M24" s="30" t="s">
        <v>51</v>
      </c>
      <c r="N24" s="30" t="s">
        <v>51</v>
      </c>
      <c r="O24" s="31" t="s">
        <v>51</v>
      </c>
      <c r="P24" s="29"/>
      <c r="Q24" s="31"/>
      <c r="U24" t="s">
        <v>52</v>
      </c>
    </row>
    <row r="25" spans="1:17" ht="12.75">
      <c r="A25" s="4" t="s">
        <v>10</v>
      </c>
      <c r="B25" s="25" t="s">
        <v>37</v>
      </c>
      <c r="C25" s="57"/>
      <c r="D25" s="58"/>
      <c r="E25" s="59"/>
      <c r="F25" s="57" t="s">
        <v>51</v>
      </c>
      <c r="G25" s="60" t="s">
        <v>51</v>
      </c>
      <c r="H25" s="58" t="s">
        <v>51</v>
      </c>
      <c r="I25" s="60" t="s">
        <v>51</v>
      </c>
      <c r="J25" s="60" t="s">
        <v>51</v>
      </c>
      <c r="K25" s="60" t="s">
        <v>51</v>
      </c>
      <c r="L25" s="60" t="s">
        <v>51</v>
      </c>
      <c r="M25" s="60" t="s">
        <v>51</v>
      </c>
      <c r="N25" s="58" t="s">
        <v>51</v>
      </c>
      <c r="O25" s="61" t="s">
        <v>51</v>
      </c>
      <c r="P25" s="57"/>
      <c r="Q25" s="59"/>
    </row>
    <row r="26" spans="1:17" ht="12.75">
      <c r="A26" s="5"/>
      <c r="B26" s="23" t="s">
        <v>38</v>
      </c>
      <c r="C26" s="44"/>
      <c r="D26" s="45"/>
      <c r="E26" s="46"/>
      <c r="F26" s="44" t="s">
        <v>51</v>
      </c>
      <c r="G26" s="45" t="s">
        <v>51</v>
      </c>
      <c r="H26" s="45" t="s">
        <v>51</v>
      </c>
      <c r="I26" s="45" t="s">
        <v>51</v>
      </c>
      <c r="J26" s="45" t="s">
        <v>51</v>
      </c>
      <c r="K26" s="45" t="s">
        <v>51</v>
      </c>
      <c r="L26" s="45" t="s">
        <v>51</v>
      </c>
      <c r="M26" s="45" t="s">
        <v>51</v>
      </c>
      <c r="N26" s="45" t="s">
        <v>51</v>
      </c>
      <c r="O26" s="62" t="s">
        <v>51</v>
      </c>
      <c r="P26" s="44"/>
      <c r="Q26" s="62"/>
    </row>
    <row r="27" spans="1:17" ht="12.75">
      <c r="A27" s="5"/>
      <c r="B27" s="23" t="s">
        <v>16</v>
      </c>
      <c r="C27" s="44"/>
      <c r="D27" s="45"/>
      <c r="E27" s="46"/>
      <c r="F27" s="44" t="s">
        <v>51</v>
      </c>
      <c r="G27" s="47" t="s">
        <v>51</v>
      </c>
      <c r="H27" s="45" t="s">
        <v>51</v>
      </c>
      <c r="I27" s="47" t="s">
        <v>51</v>
      </c>
      <c r="J27" s="47" t="s">
        <v>51</v>
      </c>
      <c r="K27" s="47" t="s">
        <v>51</v>
      </c>
      <c r="L27" s="47" t="s">
        <v>51</v>
      </c>
      <c r="M27" s="47" t="s">
        <v>51</v>
      </c>
      <c r="N27" s="45" t="s">
        <v>51</v>
      </c>
      <c r="O27" s="48" t="s">
        <v>51</v>
      </c>
      <c r="P27" s="44"/>
      <c r="Q27" s="46"/>
    </row>
    <row r="28" spans="1:17" ht="12.75">
      <c r="A28" s="5"/>
      <c r="B28" s="23" t="s">
        <v>42</v>
      </c>
      <c r="C28" s="21"/>
      <c r="D28" s="28"/>
      <c r="E28" s="33"/>
      <c r="F28" s="21" t="s">
        <v>51</v>
      </c>
      <c r="G28" s="28" t="s">
        <v>51</v>
      </c>
      <c r="H28" s="28" t="s">
        <v>51</v>
      </c>
      <c r="I28" s="28" t="s">
        <v>51</v>
      </c>
      <c r="J28" s="28" t="s">
        <v>51</v>
      </c>
      <c r="K28" s="28" t="s">
        <v>51</v>
      </c>
      <c r="L28" s="28" t="s">
        <v>51</v>
      </c>
      <c r="M28" s="28" t="s">
        <v>51</v>
      </c>
      <c r="N28" s="28" t="s">
        <v>51</v>
      </c>
      <c r="O28" s="22" t="s">
        <v>51</v>
      </c>
      <c r="P28" s="21"/>
      <c r="Q28" s="22"/>
    </row>
    <row r="29" spans="1:17" ht="12.75">
      <c r="A29" s="5"/>
      <c r="B29" s="23" t="s">
        <v>43</v>
      </c>
      <c r="C29" s="21"/>
      <c r="D29" s="28"/>
      <c r="E29" s="33"/>
      <c r="F29" s="21" t="s">
        <v>51</v>
      </c>
      <c r="G29" s="28" t="s">
        <v>51</v>
      </c>
      <c r="H29" s="28" t="s">
        <v>51</v>
      </c>
      <c r="I29" s="28" t="s">
        <v>51</v>
      </c>
      <c r="J29" s="28" t="s">
        <v>51</v>
      </c>
      <c r="K29" s="28" t="s">
        <v>51</v>
      </c>
      <c r="L29" s="28" t="s">
        <v>51</v>
      </c>
      <c r="M29" s="28" t="s">
        <v>51</v>
      </c>
      <c r="N29" s="28" t="s">
        <v>51</v>
      </c>
      <c r="O29" s="22" t="s">
        <v>51</v>
      </c>
      <c r="P29" s="21"/>
      <c r="Q29" s="22"/>
    </row>
    <row r="30" spans="1:17" ht="12.75">
      <c r="A30" s="5"/>
      <c r="B30" s="23" t="s">
        <v>44</v>
      </c>
      <c r="C30" s="44"/>
      <c r="D30" s="45"/>
      <c r="E30" s="46"/>
      <c r="F30" s="44" t="s">
        <v>51</v>
      </c>
      <c r="G30" s="47" t="s">
        <v>51</v>
      </c>
      <c r="H30" s="45" t="s">
        <v>51</v>
      </c>
      <c r="I30" s="47" t="s">
        <v>51</v>
      </c>
      <c r="J30" s="47" t="s">
        <v>51</v>
      </c>
      <c r="K30" s="47" t="s">
        <v>51</v>
      </c>
      <c r="L30" s="47" t="s">
        <v>51</v>
      </c>
      <c r="M30" s="47" t="s">
        <v>51</v>
      </c>
      <c r="N30" s="45" t="s">
        <v>51</v>
      </c>
      <c r="O30" s="48" t="s">
        <v>51</v>
      </c>
      <c r="P30" s="44"/>
      <c r="Q30" s="46"/>
    </row>
    <row r="31" spans="1:17" ht="12.75">
      <c r="A31" s="5"/>
      <c r="B31" s="23" t="s">
        <v>45</v>
      </c>
      <c r="C31" s="35"/>
      <c r="D31" s="28"/>
      <c r="E31" s="36"/>
      <c r="F31" s="21" t="s">
        <v>51</v>
      </c>
      <c r="G31" s="28" t="s">
        <v>51</v>
      </c>
      <c r="H31" s="28" t="s">
        <v>51</v>
      </c>
      <c r="I31" s="28" t="s">
        <v>51</v>
      </c>
      <c r="J31" s="28" t="s">
        <v>51</v>
      </c>
      <c r="K31" s="28" t="s">
        <v>51</v>
      </c>
      <c r="L31" s="28" t="s">
        <v>51</v>
      </c>
      <c r="M31" s="28" t="s">
        <v>51</v>
      </c>
      <c r="N31" s="28" t="s">
        <v>51</v>
      </c>
      <c r="O31" s="22" t="s">
        <v>51</v>
      </c>
      <c r="P31" s="21"/>
      <c r="Q31" s="22"/>
    </row>
    <row r="32" spans="1:17" ht="13.5" thickBot="1">
      <c r="A32" s="5"/>
      <c r="B32" s="24" t="s">
        <v>46</v>
      </c>
      <c r="C32" s="78"/>
      <c r="D32" s="79"/>
      <c r="E32" s="80"/>
      <c r="F32" s="29" t="s">
        <v>51</v>
      </c>
      <c r="G32" s="30" t="s">
        <v>51</v>
      </c>
      <c r="H32" s="30" t="s">
        <v>51</v>
      </c>
      <c r="I32" s="30" t="s">
        <v>51</v>
      </c>
      <c r="J32" s="30" t="s">
        <v>51</v>
      </c>
      <c r="K32" s="30" t="s">
        <v>51</v>
      </c>
      <c r="L32" s="30" t="s">
        <v>51</v>
      </c>
      <c r="M32" s="30" t="s">
        <v>51</v>
      </c>
      <c r="N32" s="30" t="s">
        <v>51</v>
      </c>
      <c r="O32" s="31" t="s">
        <v>51</v>
      </c>
      <c r="P32" s="29"/>
      <c r="Q32" s="31"/>
    </row>
    <row r="33" spans="1:17" ht="12.75">
      <c r="A33" s="4" t="s">
        <v>11</v>
      </c>
      <c r="B33" s="25" t="s">
        <v>20</v>
      </c>
      <c r="C33" s="84" t="s">
        <v>51</v>
      </c>
      <c r="D33" s="85" t="s">
        <v>51</v>
      </c>
      <c r="E33" s="32" t="s">
        <v>51</v>
      </c>
      <c r="F33" s="76" t="s">
        <v>51</v>
      </c>
      <c r="G33" s="64" t="s">
        <v>51</v>
      </c>
      <c r="H33" s="64" t="s">
        <v>51</v>
      </c>
      <c r="I33" s="64" t="s">
        <v>51</v>
      </c>
      <c r="J33" s="64" t="s">
        <v>51</v>
      </c>
      <c r="K33" s="64" t="s">
        <v>51</v>
      </c>
      <c r="L33" s="64" t="s">
        <v>51</v>
      </c>
      <c r="M33" s="64" t="s">
        <v>51</v>
      </c>
      <c r="N33" s="64" t="s">
        <v>51</v>
      </c>
      <c r="O33" s="65" t="s">
        <v>51</v>
      </c>
      <c r="P33" s="63"/>
      <c r="Q33" s="65"/>
    </row>
    <row r="34" spans="1:17" ht="13.5" thickBot="1">
      <c r="A34" s="5"/>
      <c r="B34" s="24"/>
      <c r="C34" s="54"/>
      <c r="D34" s="55"/>
      <c r="E34" s="56"/>
      <c r="F34" s="77" t="s">
        <v>51</v>
      </c>
      <c r="G34" s="67" t="s">
        <v>51</v>
      </c>
      <c r="H34" s="68" t="s">
        <v>51</v>
      </c>
      <c r="I34" s="67" t="s">
        <v>51</v>
      </c>
      <c r="J34" s="67" t="s">
        <v>51</v>
      </c>
      <c r="K34" s="67" t="s">
        <v>51</v>
      </c>
      <c r="L34" s="67" t="s">
        <v>51</v>
      </c>
      <c r="M34" s="67" t="s">
        <v>51</v>
      </c>
      <c r="N34" s="68" t="s">
        <v>51</v>
      </c>
      <c r="O34" s="69" t="s">
        <v>51</v>
      </c>
      <c r="P34" s="66"/>
      <c r="Q34" s="69"/>
    </row>
    <row r="35" spans="1:17" ht="12.75">
      <c r="A35" s="4" t="s">
        <v>12</v>
      </c>
      <c r="B35" s="25" t="s">
        <v>21</v>
      </c>
      <c r="C35" s="81">
        <v>1</v>
      </c>
      <c r="D35" s="82" t="s">
        <v>51</v>
      </c>
      <c r="E35" s="83">
        <v>0.51</v>
      </c>
      <c r="F35" s="18" t="s">
        <v>51</v>
      </c>
      <c r="G35" s="19" t="s">
        <v>51</v>
      </c>
      <c r="H35" s="19" t="s">
        <v>51</v>
      </c>
      <c r="I35" s="19" t="s">
        <v>51</v>
      </c>
      <c r="J35" s="19" t="s">
        <v>51</v>
      </c>
      <c r="K35" s="19" t="s">
        <v>51</v>
      </c>
      <c r="L35" s="19" t="s">
        <v>51</v>
      </c>
      <c r="M35" s="19" t="s">
        <v>51</v>
      </c>
      <c r="N35" s="19" t="s">
        <v>51</v>
      </c>
      <c r="O35" s="20" t="s">
        <v>51</v>
      </c>
      <c r="P35" s="18"/>
      <c r="Q35" s="73"/>
    </row>
    <row r="36" spans="1:17" ht="12.75">
      <c r="A36" s="5"/>
      <c r="B36" s="23" t="s">
        <v>16</v>
      </c>
      <c r="C36" s="44"/>
      <c r="D36" s="45"/>
      <c r="E36" s="46"/>
      <c r="F36" s="44" t="s">
        <v>51</v>
      </c>
      <c r="G36" s="47" t="s">
        <v>51</v>
      </c>
      <c r="H36" s="45" t="s">
        <v>51</v>
      </c>
      <c r="I36" s="47" t="s">
        <v>51</v>
      </c>
      <c r="J36" s="47" t="s">
        <v>51</v>
      </c>
      <c r="K36" s="47" t="s">
        <v>51</v>
      </c>
      <c r="L36" s="47" t="s">
        <v>51</v>
      </c>
      <c r="M36" s="47" t="s">
        <v>51</v>
      </c>
      <c r="N36" s="45" t="s">
        <v>51</v>
      </c>
      <c r="O36" s="48" t="s">
        <v>51</v>
      </c>
      <c r="P36" s="44"/>
      <c r="Q36" s="74"/>
    </row>
    <row r="37" spans="1:17" ht="12.75">
      <c r="A37" s="5"/>
      <c r="B37" s="23" t="s">
        <v>47</v>
      </c>
      <c r="C37" s="21">
        <v>1</v>
      </c>
      <c r="D37" s="28" t="s">
        <v>51</v>
      </c>
      <c r="E37" s="33">
        <v>0.51</v>
      </c>
      <c r="F37" s="21" t="s">
        <v>51</v>
      </c>
      <c r="G37" s="28" t="s">
        <v>51</v>
      </c>
      <c r="H37" s="28" t="s">
        <v>51</v>
      </c>
      <c r="I37" s="28" t="s">
        <v>51</v>
      </c>
      <c r="J37" s="28" t="s">
        <v>51</v>
      </c>
      <c r="K37" s="28" t="s">
        <v>51</v>
      </c>
      <c r="L37" s="28" t="s">
        <v>51</v>
      </c>
      <c r="M37" s="28" t="s">
        <v>51</v>
      </c>
      <c r="N37" s="28" t="s">
        <v>51</v>
      </c>
      <c r="O37" s="22" t="s">
        <v>51</v>
      </c>
      <c r="P37" s="21"/>
      <c r="Q37" s="75"/>
    </row>
    <row r="38" spans="1:17" ht="12.75">
      <c r="A38" s="5"/>
      <c r="B38" s="23" t="s">
        <v>2</v>
      </c>
      <c r="C38" s="49"/>
      <c r="D38" s="51"/>
      <c r="E38" s="53"/>
      <c r="F38" s="49" t="s">
        <v>51</v>
      </c>
      <c r="G38" s="50" t="s">
        <v>51</v>
      </c>
      <c r="H38" s="51" t="s">
        <v>51</v>
      </c>
      <c r="I38" s="50" t="s">
        <v>51</v>
      </c>
      <c r="J38" s="50" t="s">
        <v>51</v>
      </c>
      <c r="K38" s="50" t="s">
        <v>51</v>
      </c>
      <c r="L38" s="50" t="s">
        <v>51</v>
      </c>
      <c r="M38" s="50" t="s">
        <v>51</v>
      </c>
      <c r="N38" s="51" t="s">
        <v>51</v>
      </c>
      <c r="O38" s="70" t="s">
        <v>51</v>
      </c>
      <c r="P38" s="71"/>
      <c r="Q38" s="72"/>
    </row>
    <row r="39" spans="1:17" ht="12.75">
      <c r="A39" s="5"/>
      <c r="B39" s="23" t="s">
        <v>48</v>
      </c>
      <c r="C39" s="21"/>
      <c r="D39" s="28" t="s">
        <v>51</v>
      </c>
      <c r="E39" s="33"/>
      <c r="F39" s="21" t="s">
        <v>51</v>
      </c>
      <c r="G39" s="28" t="s">
        <v>51</v>
      </c>
      <c r="H39" s="28" t="s">
        <v>51</v>
      </c>
      <c r="I39" s="28" t="s">
        <v>51</v>
      </c>
      <c r="J39" s="28" t="s">
        <v>51</v>
      </c>
      <c r="K39" s="28" t="s">
        <v>51</v>
      </c>
      <c r="L39" s="28" t="s">
        <v>51</v>
      </c>
      <c r="M39" s="28" t="s">
        <v>51</v>
      </c>
      <c r="N39" s="28" t="s">
        <v>51</v>
      </c>
      <c r="O39" s="22" t="s">
        <v>51</v>
      </c>
      <c r="P39" s="21"/>
      <c r="Q39" s="33"/>
    </row>
    <row r="40" spans="1:17" ht="13.5" thickBot="1">
      <c r="A40" s="6"/>
      <c r="B40" s="24" t="s">
        <v>49</v>
      </c>
      <c r="C40" s="29"/>
      <c r="D40" s="30" t="s">
        <v>51</v>
      </c>
      <c r="E40" s="34"/>
      <c r="F40" s="29" t="s">
        <v>51</v>
      </c>
      <c r="G40" s="30" t="s">
        <v>51</v>
      </c>
      <c r="H40" s="30" t="s">
        <v>51</v>
      </c>
      <c r="I40" s="30" t="s">
        <v>51</v>
      </c>
      <c r="J40" s="30" t="s">
        <v>51</v>
      </c>
      <c r="K40" s="30" t="s">
        <v>51</v>
      </c>
      <c r="L40" s="30" t="s">
        <v>51</v>
      </c>
      <c r="M40" s="30" t="s">
        <v>51</v>
      </c>
      <c r="N40" s="30" t="s">
        <v>51</v>
      </c>
      <c r="O40" s="31" t="s">
        <v>51</v>
      </c>
      <c r="P40" s="29"/>
      <c r="Q40" s="34"/>
    </row>
    <row r="41" ht="6" customHeight="1">
      <c r="G41" s="40"/>
    </row>
    <row r="42" spans="2:17" ht="20.25">
      <c r="B42" s="86" t="s">
        <v>55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4" ht="12.75">
      <c r="B43" s="41"/>
      <c r="C43" s="41"/>
      <c r="D43" s="41"/>
    </row>
    <row r="44" spans="2:4" ht="12.75">
      <c r="B44" s="87" t="s">
        <v>53</v>
      </c>
      <c r="C44" s="87"/>
      <c r="D44" s="87"/>
    </row>
    <row r="46" spans="2:17" ht="12.75">
      <c r="B46" s="88" t="s">
        <v>35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</sheetData>
  <sheetProtection/>
  <mergeCells count="19">
    <mergeCell ref="E9:E10"/>
    <mergeCell ref="P8:Q9"/>
    <mergeCell ref="F8:O8"/>
    <mergeCell ref="C8:E8"/>
    <mergeCell ref="N9:O9"/>
    <mergeCell ref="J9:K9"/>
    <mergeCell ref="F9:G9"/>
    <mergeCell ref="H9:I9"/>
    <mergeCell ref="L9:M9"/>
    <mergeCell ref="B42:Q42"/>
    <mergeCell ref="B44:D44"/>
    <mergeCell ref="B46:Q46"/>
    <mergeCell ref="A4:Q4"/>
    <mergeCell ref="A5:Q5"/>
    <mergeCell ref="A6:Q6"/>
    <mergeCell ref="A8:A10"/>
    <mergeCell ref="B8:B10"/>
    <mergeCell ref="C9:C10"/>
    <mergeCell ref="D9:D10"/>
  </mergeCells>
  <printOptions/>
  <pageMargins left="0.58" right="0.16" top="0.4724409448818898" bottom="0.2755905511811024" header="0.48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Тарика</dc:creator>
  <cp:keywords/>
  <dc:description/>
  <cp:lastModifiedBy>User</cp:lastModifiedBy>
  <cp:lastPrinted>2020-07-16T09:43:23Z</cp:lastPrinted>
  <dcterms:created xsi:type="dcterms:W3CDTF">2003-01-06T08:04:28Z</dcterms:created>
  <dcterms:modified xsi:type="dcterms:W3CDTF">2020-07-16T09:43:26Z</dcterms:modified>
  <cp:category/>
  <cp:version/>
  <cp:contentType/>
  <cp:contentStatus/>
</cp:coreProperties>
</file>